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30"/>
  <workbookPr/>
  <mc:AlternateContent xmlns:mc="http://schemas.openxmlformats.org/markup-compatibility/2006">
    <mc:Choice Requires="x15">
      <x15ac:absPath xmlns:x15ac="http://schemas.microsoft.com/office/spreadsheetml/2010/11/ac" url="S:\Spires Federation\Curriculum\CURRICULUM SUBJECTS\P.E\2022.23\Digby\"/>
    </mc:Choice>
  </mc:AlternateContent>
  <xr:revisionPtr revIDLastSave="47" documentId="8_{8B978F11-E8D0-4F74-8A2F-0C07A9E2C1A6}" xr6:coauthVersionLast="47" xr6:coauthVersionMax="47" xr10:uidLastSave="{A5EE4CED-6C38-4E3F-98CD-9E8C0BB2B2BB}"/>
  <bookViews>
    <workbookView xWindow="-765" yWindow="1335" windowWidth="15105" windowHeight="13395" xr2:uid="{00000000-000D-0000-FFFF-FFFF00000000}"/>
  </bookViews>
  <sheets>
    <sheet name="2023.24" sheetId="1" r:id="rId1"/>
  </sheets>
  <calcPr calcId="191028" concurrentCalc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9" i="1" l="1"/>
  <c r="E32" i="1"/>
  <c r="E25" i="1"/>
  <c r="E19" i="1"/>
  <c r="E13" i="1"/>
  <c r="E41" i="1"/>
  <c r="E43" i="1"/>
</calcChain>
</file>

<file path=xl/sharedStrings.xml><?xml version="1.0" encoding="utf-8"?>
<sst xmlns="http://schemas.openxmlformats.org/spreadsheetml/2006/main" count="45" uniqueCount="39">
  <si>
    <t>PE and Sport Premium Budget</t>
  </si>
  <si>
    <t>Digby CE Primary</t>
  </si>
  <si>
    <t>DfE allocation</t>
  </si>
  <si>
    <t>Area</t>
  </si>
  <si>
    <t>Date</t>
  </si>
  <si>
    <t>Item</t>
  </si>
  <si>
    <t>Cost</t>
  </si>
  <si>
    <t>quality/breadth?</t>
  </si>
  <si>
    <t>Key indicator 1: The engagement of all pupils in regular physical activity – Chief Medical Officer guidelines recommend that primary school children undertake at least 30 minutes of physical activity a day in school</t>
  </si>
  <si>
    <t>Membership of Carre's Outreach incudes an Active School Co-ordinator (1 day per week)</t>
  </si>
  <si>
    <t>CGS Y5/6 Outreach teaching</t>
  </si>
  <si>
    <t>Top Up Swimming</t>
  </si>
  <si>
    <t>Play equipment</t>
  </si>
  <si>
    <t>Sub tot:</t>
  </si>
  <si>
    <t>Key indicator 2: The profile of PE and sport being raised across the school as a tool for whole school improvement</t>
  </si>
  <si>
    <t>Release time for the PE Leader to develop the subject</t>
  </si>
  <si>
    <t>Teach Active - active maths and english planning</t>
  </si>
  <si>
    <t>Inspire+ Ambassadors</t>
  </si>
  <si>
    <t>Staff Sports Kit</t>
  </si>
  <si>
    <t>Key indicator 3: Increased confidence, knowledge and skills of all staff in teaching PE and sport</t>
  </si>
  <si>
    <t>ASCo to work with all teachers</t>
  </si>
  <si>
    <t>as above</t>
  </si>
  <si>
    <t>Attending PE forums (Part of Carres outreach package)</t>
  </si>
  <si>
    <t>CPD Opportunities for staff</t>
  </si>
  <si>
    <t>Complete PE Planning and Assessment package</t>
  </si>
  <si>
    <t>Key indicator 4: Broader experience of a range of sports and activities offered to all pupils</t>
  </si>
  <si>
    <t>Membership of Outreach includes a weekly sporting event</t>
  </si>
  <si>
    <t>As above</t>
  </si>
  <si>
    <t>ASCo to deliver different sports and activity clubs to those offered by school staff</t>
  </si>
  <si>
    <t>As Above</t>
  </si>
  <si>
    <t>Additional sports clubs provided by external coaching companies - Synergy</t>
  </si>
  <si>
    <t>Purchasing of additional equiupment to help cover a range of sports.</t>
  </si>
  <si>
    <t>Premier Education</t>
  </si>
  <si>
    <t>Key indicator 5: Increased participation in competitive sport</t>
  </si>
  <si>
    <t xml:space="preserve">Additional hours for staff to attend events </t>
  </si>
  <si>
    <t>Transport to events</t>
  </si>
  <si>
    <t xml:space="preserve"> </t>
  </si>
  <si>
    <t>Total</t>
  </si>
  <si>
    <t>Spent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</si>
</sst>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;[Red]\-&quot;£&quot;#,##0"/>
    <numFmt numFmtId="165" formatCode="&quot;£&quot;#,##0.00"/>
  </numFmts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charset val="1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/>
    <xf numFmtId="0" fontId="0" fillId="0" borderId="0" xfId="0" applyAlignment="1">
      <alignment horizontal="right" wrapText="1"/>
    </xf>
    <xf numFmtId="164" fontId="0" fillId="0" borderId="1" xfId="0" applyNumberFormat="1" applyBorder="1"/>
    <xf numFmtId="0" fontId="4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5" fillId="0" borderId="3" xfId="0" applyFont="1" applyBorder="1" applyAlignment="1">
      <alignment vertical="center"/>
    </xf>
    <xf numFmtId="0" fontId="0" fillId="2" borderId="2" xfId="0" applyFill="1" applyBorder="1"/>
    <xf numFmtId="17" fontId="0" fillId="2" borderId="4" xfId="0" applyNumberForma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/>
    </xf>
    <xf numFmtId="0" fontId="0" fillId="2" borderId="5" xfId="0" applyFill="1" applyBorder="1"/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right"/>
    </xf>
    <xf numFmtId="0" fontId="1" fillId="3" borderId="3" xfId="0" applyFont="1" applyFill="1" applyBorder="1"/>
    <xf numFmtId="0" fontId="0" fillId="4" borderId="2" xfId="0" applyFill="1" applyBorder="1"/>
    <xf numFmtId="17" fontId="0" fillId="4" borderId="4" xfId="0" applyNumberFormat="1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right"/>
    </xf>
    <xf numFmtId="0" fontId="5" fillId="4" borderId="3" xfId="0" applyFont="1" applyFill="1" applyBorder="1" applyAlignment="1">
      <alignment horizontal="center" vertical="center"/>
    </xf>
    <xf numFmtId="0" fontId="0" fillId="4" borderId="5" xfId="0" applyFill="1" applyBorder="1"/>
    <xf numFmtId="0" fontId="0" fillId="5" borderId="2" xfId="0" applyFill="1" applyBorder="1"/>
    <xf numFmtId="17" fontId="0" fillId="5" borderId="4" xfId="0" applyNumberFormat="1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center" vertical="center"/>
    </xf>
    <xf numFmtId="0" fontId="0" fillId="5" borderId="5" xfId="0" applyFill="1" applyBorder="1"/>
    <xf numFmtId="0" fontId="0" fillId="0" borderId="0" xfId="0" applyAlignment="1">
      <alignment wrapText="1"/>
    </xf>
    <xf numFmtId="0" fontId="6" fillId="0" borderId="0" xfId="0" applyFont="1" applyAlignment="1">
      <alignment horizontal="right"/>
    </xf>
    <xf numFmtId="165" fontId="6" fillId="0" borderId="7" xfId="0" applyNumberFormat="1" applyFont="1" applyBorder="1"/>
    <xf numFmtId="0" fontId="7" fillId="0" borderId="0" xfId="0" applyFont="1" applyAlignment="1">
      <alignment horizontal="right" vertical="center"/>
    </xf>
    <xf numFmtId="10" fontId="7" fillId="0" borderId="0" xfId="0" applyNumberFormat="1" applyFont="1"/>
    <xf numFmtId="0" fontId="0" fillId="2" borderId="3" xfId="0" applyFill="1" applyBorder="1" applyAlignment="1">
      <alignment horizontal="right"/>
    </xf>
    <xf numFmtId="0" fontId="0" fillId="5" borderId="3" xfId="0" applyFill="1" applyBorder="1"/>
    <xf numFmtId="0" fontId="0" fillId="5" borderId="4" xfId="0" applyFill="1" applyBorder="1" applyAlignment="1">
      <alignment horizontal="left" vertical="center"/>
    </xf>
    <xf numFmtId="0" fontId="0" fillId="6" borderId="2" xfId="0" applyFill="1" applyBorder="1"/>
    <xf numFmtId="17" fontId="0" fillId="6" borderId="4" xfId="0" applyNumberFormat="1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 wrapText="1"/>
    </xf>
    <xf numFmtId="0" fontId="0" fillId="6" borderId="3" xfId="0" applyFill="1" applyBorder="1" applyAlignment="1">
      <alignment horizontal="right"/>
    </xf>
    <xf numFmtId="0" fontId="5" fillId="6" borderId="3" xfId="0" applyFont="1" applyFill="1" applyBorder="1" applyAlignment="1">
      <alignment horizontal="center" vertical="center"/>
    </xf>
    <xf numFmtId="0" fontId="0" fillId="6" borderId="5" xfId="0" applyFill="1" applyBorder="1"/>
    <xf numFmtId="0" fontId="0" fillId="6" borderId="4" xfId="0" applyFill="1" applyBorder="1" applyAlignment="1">
      <alignment horizontal="left" vertical="center"/>
    </xf>
    <xf numFmtId="17" fontId="0" fillId="4" borderId="4" xfId="0" applyNumberFormat="1" applyFill="1" applyBorder="1" applyAlignment="1">
      <alignment horizontal="left" vertical="center" wrapText="1"/>
    </xf>
    <xf numFmtId="0" fontId="0" fillId="4" borderId="3" xfId="0" applyFill="1" applyBorder="1" applyAlignment="1">
      <alignment horizontal="right" vertical="center"/>
    </xf>
    <xf numFmtId="0" fontId="0" fillId="7" borderId="2" xfId="0" applyFill="1" applyBorder="1"/>
    <xf numFmtId="17" fontId="0" fillId="7" borderId="4" xfId="0" applyNumberFormat="1" applyFill="1" applyBorder="1" applyAlignment="1">
      <alignment horizontal="left" vertical="center"/>
    </xf>
    <xf numFmtId="0" fontId="0" fillId="7" borderId="3" xfId="0" applyFill="1" applyBorder="1" applyAlignment="1">
      <alignment horizontal="left" vertical="center" wrapText="1"/>
    </xf>
    <xf numFmtId="0" fontId="0" fillId="7" borderId="3" xfId="0" applyFill="1" applyBorder="1" applyAlignment="1">
      <alignment horizontal="right"/>
    </xf>
    <xf numFmtId="0" fontId="5" fillId="7" borderId="3" xfId="0" applyFont="1" applyFill="1" applyBorder="1" applyAlignment="1">
      <alignment horizontal="center" vertical="center"/>
    </xf>
    <xf numFmtId="0" fontId="0" fillId="7" borderId="5" xfId="0" applyFill="1" applyBorder="1"/>
    <xf numFmtId="0" fontId="0" fillId="3" borderId="6" xfId="0" applyFill="1" applyBorder="1"/>
    <xf numFmtId="0" fontId="0" fillId="3" borderId="5" xfId="0" applyFill="1" applyBorder="1"/>
    <xf numFmtId="164" fontId="0" fillId="2" borderId="3" xfId="0" applyNumberFormat="1" applyFill="1" applyBorder="1" applyAlignment="1">
      <alignment horizontal="right"/>
    </xf>
    <xf numFmtId="0" fontId="9" fillId="7" borderId="0" xfId="0" applyFont="1" applyFill="1"/>
    <xf numFmtId="0" fontId="0" fillId="8" borderId="3" xfId="0" applyFill="1" applyBorder="1" applyAlignment="1">
      <alignment horizontal="left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95250</xdr:rowOff>
    </xdr:from>
    <xdr:to>
      <xdr:col>1</xdr:col>
      <xdr:colOff>850900</xdr:colOff>
      <xdr:row>5</xdr:row>
      <xdr:rowOff>86995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4" y="95250"/>
          <a:ext cx="1751966" cy="9899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"/>
  <sheetViews>
    <sheetView tabSelected="1" topLeftCell="A31" zoomScale="110" zoomScaleNormal="110" zoomScalePageLayoutView="110" workbookViewId="0">
      <selection activeCell="H37" sqref="H37"/>
    </sheetView>
  </sheetViews>
  <sheetFormatPr defaultColWidth="8.85546875" defaultRowHeight="15"/>
  <cols>
    <col min="1" max="1" width="14.140625" customWidth="1"/>
    <col min="2" max="2" width="16.42578125" customWidth="1"/>
    <col min="3" max="3" width="39.42578125" style="29" customWidth="1"/>
    <col min="5" max="5" width="16.140625" customWidth="1"/>
  </cols>
  <sheetData>
    <row r="1" spans="1:5" ht="21">
      <c r="C1" s="1" t="s">
        <v>0</v>
      </c>
    </row>
    <row r="3" spans="1:5">
      <c r="C3" s="60" t="s">
        <v>1</v>
      </c>
      <c r="D3" s="60"/>
      <c r="E3" s="60"/>
    </row>
    <row r="4" spans="1:5">
      <c r="C4" s="60"/>
      <c r="D4" s="60"/>
      <c r="E4" s="60"/>
    </row>
    <row r="5" spans="1:5">
      <c r="C5" s="2" t="s">
        <v>2</v>
      </c>
      <c r="D5" s="3">
        <v>16540</v>
      </c>
      <c r="E5" s="4"/>
    </row>
    <row r="7" spans="1:5">
      <c r="A7" s="5" t="s">
        <v>3</v>
      </c>
      <c r="B7" s="6" t="s">
        <v>4</v>
      </c>
      <c r="C7" s="7" t="s">
        <v>5</v>
      </c>
      <c r="D7" s="6" t="s">
        <v>6</v>
      </c>
      <c r="E7" s="8" t="s">
        <v>7</v>
      </c>
    </row>
    <row r="8" spans="1:5" ht="30" customHeight="1">
      <c r="A8" s="61" t="s">
        <v>8</v>
      </c>
      <c r="B8" s="62"/>
      <c r="C8" s="62"/>
      <c r="D8" s="62"/>
      <c r="E8" s="63"/>
    </row>
    <row r="9" spans="1:5" ht="30.75">
      <c r="A9" s="24"/>
      <c r="B9" s="25">
        <v>44440</v>
      </c>
      <c r="C9" s="26" t="s">
        <v>9</v>
      </c>
      <c r="D9" s="35">
        <v>9800</v>
      </c>
      <c r="E9" s="27"/>
    </row>
    <row r="10" spans="1:5">
      <c r="A10" s="28"/>
      <c r="B10" s="25"/>
      <c r="C10" s="26" t="s">
        <v>10</v>
      </c>
      <c r="D10" s="35">
        <v>1300</v>
      </c>
      <c r="E10" s="27"/>
    </row>
    <row r="11" spans="1:5">
      <c r="A11" s="28"/>
      <c r="B11" s="25"/>
      <c r="C11" s="26" t="s">
        <v>11</v>
      </c>
      <c r="D11" s="35">
        <v>500</v>
      </c>
      <c r="E11" s="27"/>
    </row>
    <row r="12" spans="1:5">
      <c r="A12" s="28"/>
      <c r="B12" s="36"/>
      <c r="C12" s="26" t="s">
        <v>12</v>
      </c>
      <c r="D12" s="35">
        <v>100</v>
      </c>
      <c r="E12" s="27"/>
    </row>
    <row r="13" spans="1:5">
      <c r="A13" s="53"/>
      <c r="B13" s="14"/>
      <c r="C13" s="15"/>
      <c r="D13" s="16" t="s">
        <v>13</v>
      </c>
      <c r="E13" s="17">
        <f>SUM(D9:D12)</f>
        <v>11700</v>
      </c>
    </row>
    <row r="14" spans="1:5" ht="28.7" customHeight="1">
      <c r="A14" s="64" t="s">
        <v>14</v>
      </c>
      <c r="B14" s="65"/>
      <c r="C14" s="65"/>
      <c r="D14" s="65"/>
      <c r="E14" s="66"/>
    </row>
    <row r="15" spans="1:5" ht="30">
      <c r="A15" s="37"/>
      <c r="B15" s="38"/>
      <c r="C15" s="39" t="s">
        <v>15</v>
      </c>
      <c r="D15" s="40">
        <v>100</v>
      </c>
      <c r="E15" s="41"/>
    </row>
    <row r="16" spans="1:5" ht="30">
      <c r="A16" s="42"/>
      <c r="B16" s="38"/>
      <c r="C16" s="39" t="s">
        <v>16</v>
      </c>
      <c r="D16" s="40">
        <v>375</v>
      </c>
      <c r="E16" s="41"/>
    </row>
    <row r="17" spans="1:5">
      <c r="A17" s="42"/>
      <c r="B17" s="38"/>
      <c r="C17" s="39" t="s">
        <v>17</v>
      </c>
      <c r="D17" s="40">
        <v>220</v>
      </c>
      <c r="E17" s="41"/>
    </row>
    <row r="18" spans="1:5">
      <c r="A18" s="42"/>
      <c r="B18" s="43"/>
      <c r="C18" s="56" t="s">
        <v>18</v>
      </c>
      <c r="D18" s="40">
        <v>600</v>
      </c>
      <c r="E18" s="41"/>
    </row>
    <row r="19" spans="1:5">
      <c r="A19" s="52"/>
      <c r="B19" s="14"/>
      <c r="C19" s="15"/>
      <c r="D19" s="16" t="s">
        <v>13</v>
      </c>
      <c r="E19" s="17">
        <f>SUM(D15:D18)</f>
        <v>1295</v>
      </c>
    </row>
    <row r="20" spans="1:5" ht="28.35" customHeight="1">
      <c r="A20" s="67" t="s">
        <v>19</v>
      </c>
      <c r="B20" s="68"/>
      <c r="C20" s="68"/>
      <c r="D20" s="68"/>
      <c r="E20" s="69"/>
    </row>
    <row r="21" spans="1:5">
      <c r="A21" s="9"/>
      <c r="B21" s="10"/>
      <c r="C21" s="11" t="s">
        <v>20</v>
      </c>
      <c r="D21" s="34" t="s">
        <v>21</v>
      </c>
      <c r="E21" s="12"/>
    </row>
    <row r="22" spans="1:5" ht="30">
      <c r="A22" s="13"/>
      <c r="B22" s="10"/>
      <c r="C22" s="11" t="s">
        <v>22</v>
      </c>
      <c r="D22" s="34">
        <v>0</v>
      </c>
      <c r="E22" s="12"/>
    </row>
    <row r="23" spans="1:5">
      <c r="A23" s="13"/>
      <c r="B23" s="10"/>
      <c r="C23" s="11" t="s">
        <v>23</v>
      </c>
      <c r="D23" s="34">
        <v>0</v>
      </c>
      <c r="E23" s="12"/>
    </row>
    <row r="24" spans="1:5" ht="30">
      <c r="A24" s="13"/>
      <c r="B24" s="10"/>
      <c r="C24" s="11" t="s">
        <v>24</v>
      </c>
      <c r="D24" s="54">
        <v>55</v>
      </c>
      <c r="E24" s="12"/>
    </row>
    <row r="25" spans="1:5">
      <c r="A25" s="52"/>
      <c r="B25" s="14"/>
      <c r="C25" s="15"/>
      <c r="D25" s="16" t="s">
        <v>13</v>
      </c>
      <c r="E25" s="17">
        <f>SUM(D21:D24)</f>
        <v>55</v>
      </c>
    </row>
    <row r="26" spans="1:5" ht="28.35" customHeight="1">
      <c r="A26" s="70" t="s">
        <v>25</v>
      </c>
      <c r="B26" s="71"/>
      <c r="C26" s="71"/>
      <c r="D26" s="71"/>
      <c r="E26" s="72"/>
    </row>
    <row r="27" spans="1:5" ht="30">
      <c r="A27" s="46"/>
      <c r="B27" s="47"/>
      <c r="C27" s="48" t="s">
        <v>26</v>
      </c>
      <c r="D27" s="49" t="s">
        <v>27</v>
      </c>
      <c r="E27" s="50"/>
    </row>
    <row r="28" spans="1:5" ht="45">
      <c r="A28" s="51"/>
      <c r="B28" s="47"/>
      <c r="C28" s="48" t="s">
        <v>28</v>
      </c>
      <c r="D28" s="49" t="s">
        <v>29</v>
      </c>
      <c r="E28" s="50"/>
    </row>
    <row r="29" spans="1:5" ht="30">
      <c r="A29" s="51"/>
      <c r="B29" s="47"/>
      <c r="C29" s="48" t="s">
        <v>30</v>
      </c>
      <c r="D29" s="49">
        <v>1200</v>
      </c>
      <c r="E29" s="50"/>
    </row>
    <row r="30" spans="1:5" ht="30">
      <c r="A30" s="51"/>
      <c r="B30" s="47"/>
      <c r="C30" s="48" t="s">
        <v>31</v>
      </c>
      <c r="D30" s="49">
        <v>100</v>
      </c>
      <c r="E30" s="50"/>
    </row>
    <row r="31" spans="1:5">
      <c r="A31" s="51"/>
      <c r="B31" s="47"/>
      <c r="C31" s="55" t="s">
        <v>32</v>
      </c>
      <c r="D31" s="49">
        <v>600</v>
      </c>
      <c r="E31" s="50"/>
    </row>
    <row r="32" spans="1:5">
      <c r="A32" s="52"/>
      <c r="B32" s="14"/>
      <c r="C32" s="15"/>
      <c r="D32" s="16" t="s">
        <v>13</v>
      </c>
      <c r="E32" s="17">
        <f>SUM(D27:D31)</f>
        <v>1900</v>
      </c>
    </row>
    <row r="33" spans="1:5" ht="28.7" customHeight="1">
      <c r="A33" s="57" t="s">
        <v>33</v>
      </c>
      <c r="B33" s="58"/>
      <c r="C33" s="58"/>
      <c r="D33" s="58"/>
      <c r="E33" s="59"/>
    </row>
    <row r="34" spans="1:5" ht="30">
      <c r="A34" s="18"/>
      <c r="B34" s="19"/>
      <c r="C34" s="20" t="s">
        <v>26</v>
      </c>
      <c r="D34" s="21" t="s">
        <v>29</v>
      </c>
      <c r="E34" s="22"/>
    </row>
    <row r="35" spans="1:5">
      <c r="A35" s="23"/>
      <c r="B35" s="19"/>
      <c r="C35" s="20" t="s">
        <v>34</v>
      </c>
      <c r="D35" s="21">
        <v>400</v>
      </c>
      <c r="E35" s="22"/>
    </row>
    <row r="36" spans="1:5">
      <c r="A36" s="23"/>
      <c r="B36" s="19"/>
      <c r="C36" s="20" t="s">
        <v>35</v>
      </c>
      <c r="D36" s="21">
        <v>1150</v>
      </c>
      <c r="E36" s="22"/>
    </row>
    <row r="37" spans="1:5">
      <c r="A37" s="23"/>
      <c r="B37" s="19"/>
      <c r="C37" s="20"/>
      <c r="D37" s="21"/>
      <c r="E37" s="22"/>
    </row>
    <row r="38" spans="1:5">
      <c r="A38" s="23"/>
      <c r="B38" s="44"/>
      <c r="C38" s="20"/>
      <c r="D38" s="45"/>
      <c r="E38" s="22"/>
    </row>
    <row r="39" spans="1:5">
      <c r="A39" s="52"/>
      <c r="B39" s="14"/>
      <c r="C39" s="15" t="s">
        <v>36</v>
      </c>
      <c r="D39" s="16" t="s">
        <v>13</v>
      </c>
      <c r="E39" s="17">
        <f>SUM(D34:D38)</f>
        <v>1550</v>
      </c>
    </row>
    <row r="41" spans="1:5" ht="19.5" thickBot="1">
      <c r="D41" s="30" t="s">
        <v>37</v>
      </c>
      <c r="E41" s="31">
        <f>E39+E25+E19+E32+E13</f>
        <v>16500</v>
      </c>
    </row>
    <row r="42" spans="1:5" ht="15.75" thickTop="1"/>
    <row r="43" spans="1:5" ht="15.75">
      <c r="D43" s="32" t="s">
        <v>38</v>
      </c>
      <c r="E43" s="33">
        <f>E41/D5</f>
        <v>0.99758162031438935</v>
      </c>
    </row>
  </sheetData>
  <mergeCells count="6">
    <mergeCell ref="A33:E33"/>
    <mergeCell ref="C3:E4"/>
    <mergeCell ref="A8:E8"/>
    <mergeCell ref="A14:E14"/>
    <mergeCell ref="A20:E20"/>
    <mergeCell ref="A26:E26"/>
  </mergeCells>
  <pageMargins left="0.7" right="0.7" top="0.75" bottom="0.75" header="0.3" footer="0.3"/>
  <pageSetup paperSize="8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Carre's Grammar School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Carre's Grammar School</dc:creator>
  <cp:keywords/>
  <dc:description/>
  <cp:lastModifiedBy>Harry Margarson</cp:lastModifiedBy>
  <cp:revision/>
  <dcterms:created xsi:type="dcterms:W3CDTF">2018-09-21T11:25:21Z</dcterms:created>
  <dcterms:modified xsi:type="dcterms:W3CDTF">2023-11-06T13:18:04Z</dcterms:modified>
  <cp:category/>
  <cp:contentStatus/>
</cp:coreProperties>
</file>